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2022\Transparencia\estadisticos\Estadisticas Fiscales 2o. T 2022\"/>
    </mc:Choice>
  </mc:AlternateContent>
  <bookViews>
    <workbookView xWindow="0" yWindow="0" windowWidth="20490" windowHeight="7155"/>
  </bookViews>
  <sheets>
    <sheet name="1. INGR DE GESTION" sheetId="1" r:id="rId1"/>
  </sheets>
  <externalReferences>
    <externalReference r:id="rId2"/>
  </externalReferences>
  <definedNames>
    <definedName name="_xlnm.Print_Area" localSheetId="0">'1. INGR DE GESTION'!$A$1:$E$33</definedName>
    <definedName name="_xlnm.Print_Titles" localSheetId="0">'1. INGR DE GESTION'!$4:$13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1" l="1"/>
  <c r="D24" i="1"/>
  <c r="C24" i="1"/>
  <c r="B24" i="1"/>
  <c r="E22" i="1"/>
  <c r="D22" i="1"/>
  <c r="C22" i="1"/>
  <c r="B22" i="1"/>
  <c r="E20" i="1"/>
  <c r="D20" i="1"/>
  <c r="C20" i="1"/>
  <c r="B20" i="1"/>
  <c r="E18" i="1"/>
  <c r="D18" i="1"/>
  <c r="C18" i="1"/>
  <c r="B18" i="1"/>
  <c r="E16" i="1"/>
  <c r="E27" i="1" s="1"/>
  <c r="D16" i="1"/>
  <c r="D27" i="1" s="1"/>
  <c r="C16" i="1"/>
  <c r="C27" i="1" s="1"/>
  <c r="B16" i="1"/>
  <c r="B27" i="1" s="1"/>
</calcChain>
</file>

<file path=xl/sharedStrings.xml><?xml version="1.0" encoding="utf-8"?>
<sst xmlns="http://schemas.openxmlformats.org/spreadsheetml/2006/main" count="17" uniqueCount="17">
  <si>
    <t xml:space="preserve"> DESAGREGACIÓN DE LOS INGRESOS  DE GESTIÓN</t>
  </si>
  <si>
    <t>(EN PESOS)</t>
  </si>
  <si>
    <t>CONCEPTO</t>
  </si>
  <si>
    <t>EJERCICIO 2019</t>
  </si>
  <si>
    <t>EJERCICIO 2020</t>
  </si>
  <si>
    <t>EJERCICIO 2021</t>
  </si>
  <si>
    <t>ENERO-JUNIO 2022</t>
  </si>
  <si>
    <t>1. INGRESOS DE GESTIÓN</t>
  </si>
  <si>
    <t>a) IMPUESTOS</t>
  </si>
  <si>
    <t>b) CONTRIBUCIONES DE MEJORAS</t>
  </si>
  <si>
    <t>c) DERECHOS</t>
  </si>
  <si>
    <t>d) PRODUCTOS</t>
  </si>
  <si>
    <t>e) APROVECHAMIENTOS</t>
  </si>
  <si>
    <t>TOTAL</t>
  </si>
  <si>
    <r>
      <t>FUENTE:</t>
    </r>
    <r>
      <rPr>
        <b/>
        <sz val="9"/>
        <rFont val="Arial"/>
        <family val="2"/>
      </rPr>
      <t xml:space="preserve"> </t>
    </r>
  </si>
  <si>
    <t>SECRETARÍA DE FINANZAS</t>
  </si>
  <si>
    <t>DIRECCIÓN DE INGRESOS Y RECAUDACIÓN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</si>
</sst>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6" x14ac:knownFonts="1">
    <font>
      <sz val="10"/>
      <name val="Arial"/>
    </font>
    <font>
      <b/>
      <sz val="13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color theme="1" tint="0.499984740745262"/>
      <name val="Arial"/>
      <family val="2"/>
    </font>
    <font>
      <b/>
      <sz val="9"/>
      <color theme="1" tint="0.499984740745262"/>
      <name val="Arial"/>
      <family val="2"/>
    </font>
    <font>
      <b/>
      <i/>
      <sz val="9"/>
      <name val="Arial"/>
      <family val="2"/>
    </font>
    <font>
      <b/>
      <sz val="11"/>
      <color theme="0"/>
      <name val="Arial"/>
      <family val="2"/>
    </font>
    <font>
      <b/>
      <sz val="8"/>
      <name val="Arial"/>
      <family val="2"/>
    </font>
    <font>
      <u/>
      <sz val="10"/>
      <color theme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6B3874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3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3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2" applyFont="1" applyBorder="1" applyAlignment="1">
      <alignment horizontal="center" vertical="center" wrapText="1"/>
    </xf>
    <xf numFmtId="0" fontId="4" fillId="0" borderId="0" xfId="2" applyFont="1" applyBorder="1" applyAlignment="1">
      <alignment vertical="center" wrapText="1"/>
    </xf>
    <xf numFmtId="0" fontId="5" fillId="0" borderId="0" xfId="2" applyFont="1" applyBorder="1" applyAlignment="1">
      <alignment horizontal="center" vertical="center" wrapText="1"/>
    </xf>
    <xf numFmtId="0" fontId="5" fillId="0" borderId="0" xfId="2" applyFont="1" applyBorder="1" applyAlignment="1">
      <alignment vertical="center" wrapText="1"/>
    </xf>
    <xf numFmtId="0" fontId="6" fillId="0" borderId="1" xfId="0" applyFont="1" applyBorder="1" applyAlignment="1"/>
    <xf numFmtId="0" fontId="8" fillId="0" borderId="0" xfId="0" applyFont="1" applyFill="1" applyBorder="1" applyAlignment="1">
      <alignment horizontal="center" vertical="center"/>
    </xf>
    <xf numFmtId="43" fontId="8" fillId="0" borderId="0" xfId="1" applyFont="1" applyFill="1" applyBorder="1" applyAlignment="1">
      <alignment horizontal="center" vertical="center"/>
    </xf>
    <xf numFmtId="0" fontId="0" fillId="0" borderId="0" xfId="0" applyFill="1"/>
    <xf numFmtId="0" fontId="11" fillId="0" borderId="0" xfId="0" applyFont="1" applyFill="1" applyBorder="1" applyAlignment="1">
      <alignment vertical="center"/>
    </xf>
    <xf numFmtId="164" fontId="11" fillId="0" borderId="0" xfId="0" applyNumberFormat="1" applyFont="1" applyFill="1" applyBorder="1" applyAlignment="1">
      <alignment vertical="center"/>
    </xf>
    <xf numFmtId="0" fontId="10" fillId="2" borderId="0" xfId="3" applyFont="1" applyFill="1" applyBorder="1" applyAlignment="1" applyProtection="1">
      <alignment vertical="center"/>
    </xf>
    <xf numFmtId="164" fontId="11" fillId="2" borderId="0" xfId="1" applyNumberFormat="1" applyFont="1" applyFill="1" applyBorder="1" applyAlignment="1">
      <alignment vertical="center"/>
    </xf>
    <xf numFmtId="164" fontId="11" fillId="0" borderId="0" xfId="1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justify"/>
    </xf>
    <xf numFmtId="43" fontId="0" fillId="0" borderId="0" xfId="1" applyFont="1" applyFill="1"/>
    <xf numFmtId="0" fontId="12" fillId="0" borderId="0" xfId="0" applyFont="1" applyFill="1" applyBorder="1" applyAlignment="1">
      <alignment horizontal="left" vertical="center"/>
    </xf>
    <xf numFmtId="43" fontId="0" fillId="0" borderId="0" xfId="1" applyFont="1"/>
    <xf numFmtId="0" fontId="12" fillId="0" borderId="0" xfId="0" applyFont="1" applyAlignment="1">
      <alignment vertical="center"/>
    </xf>
    <xf numFmtId="43" fontId="11" fillId="0" borderId="0" xfId="1" applyFont="1" applyFill="1"/>
    <xf numFmtId="0" fontId="13" fillId="0" borderId="0" xfId="0" applyFont="1"/>
    <xf numFmtId="0" fontId="15" fillId="0" borderId="0" xfId="0" applyFont="1" applyAlignment="1">
      <alignment horizontal="left" indent="5"/>
    </xf>
    <xf numFmtId="0" fontId="3" fillId="0" borderId="0" xfId="0" applyFont="1" applyAlignment="1">
      <alignment horizontal="left"/>
    </xf>
    <xf numFmtId="43" fontId="0" fillId="0" borderId="0" xfId="0" applyNumberFormat="1"/>
    <xf numFmtId="0" fontId="7" fillId="3" borderId="2" xfId="2" applyFont="1" applyFill="1" applyBorder="1" applyAlignment="1">
      <alignment horizontal="center" vertical="center" wrapText="1"/>
    </xf>
    <xf numFmtId="0" fontId="7" fillId="3" borderId="3" xfId="2" applyFont="1" applyFill="1" applyBorder="1" applyAlignment="1">
      <alignment horizontal="center" vertical="center" wrapText="1"/>
    </xf>
    <xf numFmtId="0" fontId="7" fillId="3" borderId="4" xfId="2" applyFont="1" applyFill="1" applyBorder="1" applyAlignment="1">
      <alignment horizontal="center" vertical="center" wrapText="1"/>
    </xf>
    <xf numFmtId="0" fontId="10" fillId="4" borderId="0" xfId="3" applyFont="1" applyFill="1" applyBorder="1" applyAlignment="1" applyProtection="1">
      <alignment vertical="center"/>
    </xf>
    <xf numFmtId="164" fontId="11" fillId="4" borderId="0" xfId="0" applyNumberFormat="1" applyFont="1" applyFill="1" applyBorder="1" applyAlignment="1">
      <alignment vertical="center"/>
    </xf>
    <xf numFmtId="0" fontId="11" fillId="4" borderId="0" xfId="0" applyFont="1" applyFill="1" applyBorder="1" applyAlignment="1">
      <alignment horizontal="center" vertical="center"/>
    </xf>
  </cellXfs>
  <cellStyles count="4">
    <cellStyle name="Hipervínculo" xfId="3" builtinId="8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6B3874"/>
      <color rgb="FF783F8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370417</xdr:colOff>
      <xdr:row>1</xdr:row>
      <xdr:rowOff>105833</xdr:rowOff>
    </xdr:from>
    <xdr:to>
      <xdr:col>4</xdr:col>
      <xdr:colOff>848590</xdr:colOff>
      <xdr:row>5</xdr:row>
      <xdr:rowOff>211666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706" t="60851" r="32767" b="23743"/>
        <a:stretch/>
      </xdr:blipFill>
      <xdr:spPr bwMode="auto">
        <a:xfrm>
          <a:off x="6923617" y="267758"/>
          <a:ext cx="3735723" cy="84878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2022/Transparencia/estadisticos/ESTADISTICA%20DE%20INGRESOS%202019,%202020,%202021%20Y%20ENE-JUN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TOTAL"/>
      <sheetName val="1. INGR DE GESTION"/>
      <sheetName val="IMPUESTOS"/>
      <sheetName val="CONTR DE MEJORAS"/>
      <sheetName val="DERECHOS "/>
      <sheetName val="PRODUCTOS"/>
      <sheetName val="APROVECHAMIENTOS"/>
      <sheetName val="2. INGRESOS FEDERALES"/>
      <sheetName val="PARTICIPACIONES"/>
      <sheetName val="APORTACIONES"/>
      <sheetName val="CONVENIOS"/>
      <sheetName val="FEIEF-convenios"/>
      <sheetName val="INCENT. DER DE COLAB FISCAL"/>
      <sheetName val="FONDOS DISTINTOS DE APORTACIONE"/>
      <sheetName val="TRANSFERENCIAS"/>
      <sheetName val="3.OTROS INGRESOS "/>
    </sheetNames>
    <sheetDataSet>
      <sheetData sheetId="0"/>
      <sheetData sheetId="1"/>
      <sheetData sheetId="2"/>
      <sheetData sheetId="3">
        <row r="32">
          <cell r="B32">
            <v>1471862957</v>
          </cell>
          <cell r="C32">
            <v>1468762403</v>
          </cell>
          <cell r="D32">
            <v>1509184337</v>
          </cell>
          <cell r="E32">
            <v>837890927</v>
          </cell>
        </row>
      </sheetData>
      <sheetData sheetId="4"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</row>
      </sheetData>
      <sheetData sheetId="5">
        <row r="105">
          <cell r="B105">
            <v>1724009425.5199997</v>
          </cell>
          <cell r="C105">
            <v>1425326023.2199998</v>
          </cell>
          <cell r="D105">
            <v>1757858702.02</v>
          </cell>
          <cell r="E105">
            <v>1100829443.7199998</v>
          </cell>
        </row>
      </sheetData>
      <sheetData sheetId="6">
        <row r="17">
          <cell r="B17">
            <v>455924014.25</v>
          </cell>
          <cell r="C17">
            <v>241129501.24000001</v>
          </cell>
          <cell r="D17">
            <v>99437230.909999996</v>
          </cell>
          <cell r="E17">
            <v>116346150.23999999</v>
          </cell>
        </row>
      </sheetData>
      <sheetData sheetId="7">
        <row r="24">
          <cell r="B24">
            <v>1466197357.2800002</v>
          </cell>
          <cell r="C24">
            <v>804068538.68999994</v>
          </cell>
          <cell r="D24">
            <v>113808613.68000001</v>
          </cell>
          <cell r="E24">
            <v>74309883.780000001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4:F39"/>
  <sheetViews>
    <sheetView tabSelected="1" view="pageBreakPreview" topLeftCell="A2" zoomScale="90" zoomScaleNormal="100" zoomScaleSheetLayoutView="90" workbookViewId="0">
      <selection activeCell="A33" sqref="A33"/>
    </sheetView>
  </sheetViews>
  <sheetFormatPr baseColWidth="10" defaultRowHeight="12.75" x14ac:dyDescent="0.2"/>
  <cols>
    <col min="1" max="1" width="74" customWidth="1"/>
    <col min="2" max="3" width="24.28515625" customWidth="1"/>
    <col min="4" max="4" width="24.5703125" customWidth="1"/>
    <col min="5" max="5" width="17.5703125" bestFit="1" customWidth="1"/>
    <col min="6" max="6" width="16.5703125" bestFit="1" customWidth="1"/>
  </cols>
  <sheetData>
    <row r="4" spans="1:5" ht="16.5" x14ac:dyDescent="0.25">
      <c r="A4" s="1"/>
    </row>
    <row r="5" spans="1:5" ht="16.5" x14ac:dyDescent="0.25">
      <c r="A5" s="1"/>
    </row>
    <row r="6" spans="1:5" ht="18" x14ac:dyDescent="0.25">
      <c r="A6" s="2"/>
    </row>
    <row r="7" spans="1:5" ht="12.75" customHeight="1" x14ac:dyDescent="0.2">
      <c r="A7" s="3" t="s">
        <v>0</v>
      </c>
      <c r="B7" s="3"/>
    </row>
    <row r="8" spans="1:5" ht="16.5" x14ac:dyDescent="0.2">
      <c r="A8" s="4"/>
      <c r="B8" s="4"/>
      <c r="C8" s="4"/>
    </row>
    <row r="9" spans="1:5" x14ac:dyDescent="0.2">
      <c r="A9" s="5" t="s">
        <v>1</v>
      </c>
      <c r="B9" s="5"/>
      <c r="C9" s="6"/>
    </row>
    <row r="10" spans="1:5" x14ac:dyDescent="0.2">
      <c r="A10" s="7"/>
    </row>
    <row r="11" spans="1:5" ht="15" customHeight="1" x14ac:dyDescent="0.2">
      <c r="A11" s="26" t="s">
        <v>2</v>
      </c>
      <c r="B11" s="27" t="s">
        <v>3</v>
      </c>
      <c r="C11" s="27" t="s">
        <v>4</v>
      </c>
      <c r="D11" s="27" t="s">
        <v>5</v>
      </c>
      <c r="E11" s="27" t="s">
        <v>6</v>
      </c>
    </row>
    <row r="12" spans="1:5" ht="28.5" customHeight="1" x14ac:dyDescent="0.2">
      <c r="A12" s="26"/>
      <c r="B12" s="28"/>
      <c r="C12" s="28"/>
      <c r="D12" s="28"/>
      <c r="E12" s="28"/>
    </row>
    <row r="13" spans="1:5" s="10" customFormat="1" ht="12.75" customHeight="1" x14ac:dyDescent="0.2">
      <c r="A13" s="8"/>
      <c r="B13" s="9"/>
      <c r="C13" s="9"/>
      <c r="D13" s="9"/>
      <c r="E13" s="9"/>
    </row>
    <row r="14" spans="1:5" ht="18" customHeight="1" x14ac:dyDescent="0.2">
      <c r="A14" s="29" t="s">
        <v>7</v>
      </c>
      <c r="B14" s="30"/>
      <c r="C14" s="30"/>
      <c r="D14" s="30"/>
      <c r="E14" s="30"/>
    </row>
    <row r="15" spans="1:5" s="10" customFormat="1" ht="12" customHeight="1" x14ac:dyDescent="0.2">
      <c r="A15" s="11"/>
      <c r="B15" s="12"/>
      <c r="C15" s="12"/>
      <c r="D15" s="12"/>
      <c r="E15" s="12"/>
    </row>
    <row r="16" spans="1:5" ht="18" customHeight="1" x14ac:dyDescent="0.2">
      <c r="A16" s="13" t="s">
        <v>8</v>
      </c>
      <c r="B16" s="14">
        <f>[1]IMPUESTOS!B32</f>
        <v>1471862957</v>
      </c>
      <c r="C16" s="14">
        <f>[1]IMPUESTOS!C32</f>
        <v>1468762403</v>
      </c>
      <c r="D16" s="14">
        <f>[1]IMPUESTOS!D32</f>
        <v>1509184337</v>
      </c>
      <c r="E16" s="14">
        <f>[1]IMPUESTOS!E32</f>
        <v>837890927</v>
      </c>
    </row>
    <row r="17" spans="1:6" ht="14.1" customHeight="1" x14ac:dyDescent="0.2">
      <c r="A17" s="11"/>
      <c r="B17" s="15"/>
      <c r="C17" s="15"/>
      <c r="D17" s="15"/>
      <c r="E17" s="15"/>
    </row>
    <row r="18" spans="1:6" ht="18" customHeight="1" x14ac:dyDescent="0.2">
      <c r="A18" s="13" t="s">
        <v>9</v>
      </c>
      <c r="B18" s="14">
        <f>'[1]CONTR DE MEJORAS'!B15</f>
        <v>0</v>
      </c>
      <c r="C18" s="14">
        <f>'[1]CONTR DE MEJORAS'!C15</f>
        <v>0</v>
      </c>
      <c r="D18" s="14">
        <f>'[1]CONTR DE MEJORAS'!D15</f>
        <v>0</v>
      </c>
      <c r="E18" s="14">
        <f>'[1]CONTR DE MEJORAS'!E15</f>
        <v>0</v>
      </c>
    </row>
    <row r="19" spans="1:6" ht="14.1" customHeight="1" x14ac:dyDescent="0.2">
      <c r="A19" s="11"/>
      <c r="B19" s="15"/>
      <c r="C19" s="15"/>
      <c r="D19" s="15"/>
      <c r="E19" s="15"/>
    </row>
    <row r="20" spans="1:6" ht="18" customHeight="1" x14ac:dyDescent="0.2">
      <c r="A20" s="13" t="s">
        <v>10</v>
      </c>
      <c r="B20" s="14">
        <f>'[1]DERECHOS '!B105</f>
        <v>1724009425.5199997</v>
      </c>
      <c r="C20" s="14">
        <f>'[1]DERECHOS '!C105</f>
        <v>1425326023.2199998</v>
      </c>
      <c r="D20" s="14">
        <f>'[1]DERECHOS '!D105</f>
        <v>1757858702.02</v>
      </c>
      <c r="E20" s="14">
        <f>'[1]DERECHOS '!E105</f>
        <v>1100829443.7199998</v>
      </c>
    </row>
    <row r="21" spans="1:6" ht="14.1" customHeight="1" x14ac:dyDescent="0.2">
      <c r="A21" s="11"/>
      <c r="B21" s="15"/>
      <c r="C21" s="15"/>
      <c r="D21" s="15"/>
      <c r="E21" s="15"/>
    </row>
    <row r="22" spans="1:6" ht="18" customHeight="1" x14ac:dyDescent="0.2">
      <c r="A22" s="13" t="s">
        <v>11</v>
      </c>
      <c r="B22" s="14">
        <f>[1]PRODUCTOS!B17</f>
        <v>455924014.25</v>
      </c>
      <c r="C22" s="14">
        <f>[1]PRODUCTOS!C17</f>
        <v>241129501.24000001</v>
      </c>
      <c r="D22" s="14">
        <f>[1]PRODUCTOS!D17</f>
        <v>99437230.909999996</v>
      </c>
      <c r="E22" s="14">
        <f>[1]PRODUCTOS!E17</f>
        <v>116346150.23999999</v>
      </c>
    </row>
    <row r="23" spans="1:6" ht="14.1" customHeight="1" x14ac:dyDescent="0.2">
      <c r="A23" s="11"/>
      <c r="B23" s="15"/>
      <c r="C23" s="15"/>
      <c r="D23" s="15"/>
      <c r="E23" s="15"/>
    </row>
    <row r="24" spans="1:6" ht="18" customHeight="1" x14ac:dyDescent="0.2">
      <c r="A24" s="13" t="s">
        <v>12</v>
      </c>
      <c r="B24" s="14">
        <f>[1]APROVECHAMIENTOS!B24</f>
        <v>1466197357.2800002</v>
      </c>
      <c r="C24" s="14">
        <f>[1]APROVECHAMIENTOS!C24</f>
        <v>804068538.68999994</v>
      </c>
      <c r="D24" s="14">
        <f>[1]APROVECHAMIENTOS!D24</f>
        <v>113808613.68000001</v>
      </c>
      <c r="E24" s="14">
        <f>[1]APROVECHAMIENTOS!E24</f>
        <v>74309883.780000001</v>
      </c>
    </row>
    <row r="25" spans="1:6" ht="14.1" customHeight="1" x14ac:dyDescent="0.2">
      <c r="A25" s="11"/>
      <c r="B25" s="15"/>
      <c r="C25" s="15"/>
      <c r="D25" s="15"/>
      <c r="E25" s="15"/>
    </row>
    <row r="26" spans="1:6" s="10" customFormat="1" ht="18" customHeight="1" x14ac:dyDescent="0.2">
      <c r="A26" s="16"/>
      <c r="B26" s="15"/>
      <c r="C26" s="15"/>
      <c r="D26" s="15"/>
      <c r="E26" s="15"/>
      <c r="F26" s="17"/>
    </row>
    <row r="27" spans="1:6" s="10" customFormat="1" ht="17.25" customHeight="1" x14ac:dyDescent="0.2">
      <c r="A27" s="31" t="s">
        <v>13</v>
      </c>
      <c r="B27" s="30">
        <f>SUM(B16:B25)</f>
        <v>5117993754.0499992</v>
      </c>
      <c r="C27" s="30">
        <f>SUM(C16:C25)</f>
        <v>3939286466.1500001</v>
      </c>
      <c r="D27" s="30">
        <f>SUM(D16:D25)</f>
        <v>3480288883.6099997</v>
      </c>
      <c r="E27" s="30">
        <f>SUM(E16:E25)</f>
        <v>2129376404.7399998</v>
      </c>
      <c r="F27" s="17"/>
    </row>
    <row r="28" spans="1:6" s="19" customFormat="1" x14ac:dyDescent="0.2">
      <c r="A28" s="18"/>
    </row>
    <row r="29" spans="1:6" s="19" customFormat="1" x14ac:dyDescent="0.2">
      <c r="A29" s="20"/>
    </row>
    <row r="30" spans="1:6" s="19" customFormat="1" x14ac:dyDescent="0.2">
      <c r="A30" s="21"/>
    </row>
    <row r="31" spans="1:6" x14ac:dyDescent="0.2">
      <c r="A31" s="22" t="s">
        <v>14</v>
      </c>
    </row>
    <row r="32" spans="1:6" x14ac:dyDescent="0.2">
      <c r="A32" s="23" t="s">
        <v>15</v>
      </c>
    </row>
    <row r="33" spans="1:5" x14ac:dyDescent="0.2">
      <c r="A33" s="23" t="s">
        <v>16</v>
      </c>
    </row>
    <row r="34" spans="1:5" x14ac:dyDescent="0.2">
      <c r="A34" s="24"/>
      <c r="E34" s="19"/>
    </row>
    <row r="35" spans="1:5" x14ac:dyDescent="0.2">
      <c r="E35" s="19"/>
    </row>
    <row r="36" spans="1:5" x14ac:dyDescent="0.2">
      <c r="E36" s="25"/>
    </row>
    <row r="39" spans="1:5" x14ac:dyDescent="0.2">
      <c r="E39" s="25"/>
    </row>
  </sheetData>
  <mergeCells count="7">
    <mergeCell ref="E11:E12"/>
    <mergeCell ref="A7:B7"/>
    <mergeCell ref="A9:B9"/>
    <mergeCell ref="A11:A12"/>
    <mergeCell ref="B11:B12"/>
    <mergeCell ref="C11:C12"/>
    <mergeCell ref="D11:D12"/>
  </mergeCells>
  <hyperlinks>
    <hyperlink ref="A14" location="TOTAL!A11" display="1. INGRESOS PROPIOS"/>
    <hyperlink ref="A16" location="IMPUESTOS!A11" display="a) IMPUESTOS"/>
    <hyperlink ref="A20" location="'DERECHOS '!A1" display="c) DERECHOS"/>
    <hyperlink ref="A18" location="'CONTR DE MEJORAS'!A1" display="b) CONTRIBUCIONES DE MEJORAS"/>
    <hyperlink ref="A22" location="PRODUCTOS!A10" display="d) PRODUCTOS"/>
    <hyperlink ref="A24" location="APROVECHAMIENTOS!A10" display="e) APROVECHAMIENTOS"/>
  </hyperlinks>
  <printOptions horizontalCentered="1"/>
  <pageMargins left="0.23622047244094491" right="0.39370078740157483" top="0.70866141732283472" bottom="0.39370078740157483" header="0" footer="0"/>
  <pageSetup scale="8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1. INGR DE GESTION</vt:lpstr>
      <vt:lpstr>'1. INGR DE GESTION'!Área_de_impresión</vt:lpstr>
      <vt:lpstr>'1. INGR DE GESTION'!Títulos_a_imprimir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2022-07-20T16:38:42Z</dcterms:created>
  <dcterms:modified xsi:type="dcterms:W3CDTF">2022-07-20T16:39:42Z</dcterms:modified>
</cp:coreProperties>
</file>